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 activeTab="2"/>
  </bookViews>
  <sheets>
    <sheet name="Prezenčka" sheetId="4" r:id="rId1"/>
    <sheet name="A-kategória" sheetId="1" r:id="rId2"/>
    <sheet name="B-kategória" sheetId="2" r:id="rId3"/>
  </sheets>
  <calcPr calcId="144525"/>
</workbook>
</file>

<file path=xl/calcChain.xml><?xml version="1.0" encoding="utf-8"?>
<calcChain xmlns="http://schemas.openxmlformats.org/spreadsheetml/2006/main">
  <c r="AK13" i="2" l="1"/>
  <c r="AJ13" i="2"/>
  <c r="AH13" i="2"/>
  <c r="AK12" i="2"/>
  <c r="AJ12" i="2"/>
  <c r="AH12" i="2"/>
  <c r="AK11" i="2"/>
  <c r="AJ11" i="2"/>
  <c r="AH11" i="2"/>
  <c r="AK10" i="2"/>
  <c r="AJ10" i="2"/>
  <c r="AH10" i="2"/>
  <c r="AK9" i="2"/>
  <c r="AJ9" i="2"/>
  <c r="AH9" i="2"/>
  <c r="AK8" i="2"/>
  <c r="AJ8" i="2"/>
  <c r="AH8" i="2"/>
  <c r="AK7" i="2"/>
  <c r="AJ7" i="2"/>
  <c r="AH7" i="2"/>
  <c r="AK6" i="2"/>
  <c r="AJ6" i="2"/>
  <c r="AH6" i="2"/>
  <c r="AK5" i="2"/>
  <c r="AJ5" i="2"/>
  <c r="AH5" i="2"/>
  <c r="AK4" i="2"/>
  <c r="AJ4" i="2"/>
  <c r="AH4" i="2"/>
  <c r="AK5" i="1" l="1"/>
  <c r="AK6" i="1"/>
  <c r="AK7" i="1"/>
  <c r="AK8" i="1"/>
  <c r="AK9" i="1"/>
  <c r="AK10" i="1"/>
  <c r="AK11" i="1"/>
  <c r="AK12" i="1"/>
  <c r="AK13" i="1"/>
  <c r="AK4" i="1"/>
  <c r="AJ5" i="1"/>
  <c r="AJ6" i="1"/>
  <c r="AJ7" i="1"/>
  <c r="AJ8" i="1"/>
  <c r="AJ9" i="1"/>
  <c r="AJ10" i="1"/>
  <c r="AJ11" i="1"/>
  <c r="AJ12" i="1"/>
  <c r="AJ13" i="1"/>
  <c r="AH5" i="1"/>
  <c r="AH6" i="1"/>
  <c r="AH7" i="1"/>
  <c r="AH8" i="1"/>
  <c r="AH9" i="1"/>
  <c r="AH10" i="1"/>
  <c r="AH11" i="1"/>
  <c r="AH12" i="1"/>
  <c r="AH13" i="1"/>
  <c r="AJ4" i="1"/>
  <c r="AH4" i="1"/>
</calcChain>
</file>

<file path=xl/sharedStrings.xml><?xml version="1.0" encoding="utf-8"?>
<sst xmlns="http://schemas.openxmlformats.org/spreadsheetml/2006/main" count="302" uniqueCount="53">
  <si>
    <t>Meno</t>
  </si>
  <si>
    <t>x</t>
  </si>
  <si>
    <t>SKÓRE</t>
  </si>
  <si>
    <t>BODY</t>
  </si>
  <si>
    <t>PORADIE</t>
  </si>
  <si>
    <t>Juriga Matej</t>
  </si>
  <si>
    <t>:</t>
  </si>
  <si>
    <t>Ševčík Roman</t>
  </si>
  <si>
    <t>Paučo Martin</t>
  </si>
  <si>
    <t>Polák Milan</t>
  </si>
  <si>
    <t>Filip Adrian</t>
  </si>
  <si>
    <t>Súťaž. ročník  2012/2013</t>
  </si>
  <si>
    <t>Kategória - A</t>
  </si>
  <si>
    <t>Prášek Martin</t>
  </si>
  <si>
    <t>Dunko Tomáš</t>
  </si>
  <si>
    <t>Kružic Róbert</t>
  </si>
  <si>
    <t>Kováč Marián</t>
  </si>
  <si>
    <t>Kukučka Marek</t>
  </si>
  <si>
    <t>2. Bodovací turnaj žiakov 10.11.2012 - Žiar nad Hronom</t>
  </si>
  <si>
    <t>A-kateória</t>
  </si>
  <si>
    <t xml:space="preserve">Lukáš Hlaváč </t>
  </si>
  <si>
    <t>ZŠ/Klub</t>
  </si>
  <si>
    <t>nar.</t>
  </si>
  <si>
    <t>meno</t>
  </si>
  <si>
    <t>1.ZŠ ZH</t>
  </si>
  <si>
    <t>Jozef Prokein</t>
  </si>
  <si>
    <t>Jaroslav Tatár</t>
  </si>
  <si>
    <t>Matúš Kupec</t>
  </si>
  <si>
    <t>Michal Hric</t>
  </si>
  <si>
    <t>Michal Valent</t>
  </si>
  <si>
    <t>David Kúšik</t>
  </si>
  <si>
    <t>Laura Trubanová</t>
  </si>
  <si>
    <t>Martin Lupták</t>
  </si>
  <si>
    <t>Filip Tesák</t>
  </si>
  <si>
    <t>H. Ždaňa</t>
  </si>
  <si>
    <t>Vyhne</t>
  </si>
  <si>
    <t>2.ZŠ ZH</t>
  </si>
  <si>
    <t>B-kateória</t>
  </si>
  <si>
    <t>Tomáš Dunko</t>
  </si>
  <si>
    <t>Róbert Kružic</t>
  </si>
  <si>
    <t>Milan Polák</t>
  </si>
  <si>
    <t>Martin Paučo</t>
  </si>
  <si>
    <t>Matej Juriga</t>
  </si>
  <si>
    <t>Roman Ševčík</t>
  </si>
  <si>
    <t>Marian Kováč</t>
  </si>
  <si>
    <t>Adrian Filip</t>
  </si>
  <si>
    <t>Martin Prášek</t>
  </si>
  <si>
    <t>Marek Kukučka</t>
  </si>
  <si>
    <t>4.ZŠ ZH</t>
  </si>
  <si>
    <t>4. ZŠ ZH</t>
  </si>
  <si>
    <t>Lukáš Hlaváč</t>
  </si>
  <si>
    <t>Jarosalv Tatár</t>
  </si>
  <si>
    <t>Kategória -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</si>
</sst>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FF0000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4"/>
      <color rgb="FF0000FF"/>
      <name val="Arial Black"/>
      <family val="2"/>
      <charset val="238"/>
    </font>
    <font>
      <b/>
      <sz val="14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0" xfId="0" applyFont="1" applyFill="1" applyBorder="1"/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3" xfId="0" applyBorder="1" applyAlignment="1">
      <alignment vertical="top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/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quotePrefix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top"/>
    </xf>
    <xf numFmtId="0" fontId="0" fillId="0" borderId="24" xfId="0" applyFont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0" borderId="23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20" sqref="G20"/>
    </sheetView>
  </sheetViews>
  <sheetFormatPr defaultRowHeight="15" x14ac:dyDescent="0.25"/>
  <cols>
    <col min="1" max="1" width="4.28515625" customWidth="1"/>
  </cols>
  <sheetData>
    <row r="1" spans="1:5" x14ac:dyDescent="0.25">
      <c r="B1" t="s">
        <v>37</v>
      </c>
    </row>
    <row r="2" spans="1:5" x14ac:dyDescent="0.25">
      <c r="B2" s="62" t="s">
        <v>23</v>
      </c>
      <c r="C2" s="62"/>
      <c r="D2" t="s">
        <v>21</v>
      </c>
      <c r="E2" t="s">
        <v>22</v>
      </c>
    </row>
    <row r="3" spans="1:5" x14ac:dyDescent="0.25">
      <c r="A3" s="64">
        <v>1</v>
      </c>
      <c r="B3" s="63" t="s">
        <v>20</v>
      </c>
      <c r="C3" s="63"/>
      <c r="D3" t="s">
        <v>24</v>
      </c>
      <c r="E3">
        <v>2001</v>
      </c>
    </row>
    <row r="4" spans="1:5" x14ac:dyDescent="0.25">
      <c r="A4" s="64">
        <v>2</v>
      </c>
      <c r="B4" s="63" t="s">
        <v>25</v>
      </c>
      <c r="C4" s="63"/>
      <c r="D4" t="s">
        <v>24</v>
      </c>
      <c r="E4">
        <v>2002</v>
      </c>
    </row>
    <row r="5" spans="1:5" x14ac:dyDescent="0.25">
      <c r="A5" s="64">
        <v>3</v>
      </c>
      <c r="B5" s="63" t="s">
        <v>26</v>
      </c>
      <c r="C5" s="63"/>
      <c r="D5" t="s">
        <v>24</v>
      </c>
      <c r="E5">
        <v>2001</v>
      </c>
    </row>
    <row r="6" spans="1:5" x14ac:dyDescent="0.25">
      <c r="A6" s="64">
        <v>4</v>
      </c>
      <c r="B6" s="63" t="s">
        <v>27</v>
      </c>
      <c r="C6" s="63"/>
      <c r="D6" t="s">
        <v>24</v>
      </c>
      <c r="E6">
        <v>2002</v>
      </c>
    </row>
    <row r="7" spans="1:5" x14ac:dyDescent="0.25">
      <c r="A7" s="64">
        <v>5</v>
      </c>
      <c r="B7" s="63" t="s">
        <v>28</v>
      </c>
      <c r="C7" s="63"/>
      <c r="D7" t="s">
        <v>24</v>
      </c>
      <c r="E7">
        <v>2003</v>
      </c>
    </row>
    <row r="8" spans="1:5" x14ac:dyDescent="0.25">
      <c r="A8" s="64">
        <v>6</v>
      </c>
      <c r="B8" s="63" t="s">
        <v>29</v>
      </c>
      <c r="C8" s="63"/>
      <c r="D8" t="s">
        <v>24</v>
      </c>
      <c r="E8">
        <v>2004</v>
      </c>
    </row>
    <row r="9" spans="1:5" x14ac:dyDescent="0.25">
      <c r="A9" s="64">
        <v>7</v>
      </c>
      <c r="B9" s="63" t="s">
        <v>30</v>
      </c>
      <c r="C9" s="63"/>
      <c r="D9" t="s">
        <v>34</v>
      </c>
      <c r="E9">
        <v>2000</v>
      </c>
    </row>
    <row r="10" spans="1:5" x14ac:dyDescent="0.25">
      <c r="A10" s="64">
        <v>8</v>
      </c>
      <c r="B10" s="63" t="s">
        <v>31</v>
      </c>
      <c r="C10" s="63"/>
      <c r="D10" t="s">
        <v>35</v>
      </c>
      <c r="E10">
        <v>2001</v>
      </c>
    </row>
    <row r="11" spans="1:5" x14ac:dyDescent="0.25">
      <c r="A11" s="64">
        <v>9</v>
      </c>
      <c r="B11" s="63" t="s">
        <v>32</v>
      </c>
      <c r="C11" s="63"/>
      <c r="D11" t="s">
        <v>35</v>
      </c>
      <c r="E11">
        <v>2000</v>
      </c>
    </row>
    <row r="12" spans="1:5" x14ac:dyDescent="0.25">
      <c r="A12" s="64">
        <v>10</v>
      </c>
      <c r="B12" s="63" t="s">
        <v>33</v>
      </c>
      <c r="C12" s="63"/>
      <c r="D12" t="s">
        <v>36</v>
      </c>
      <c r="E12">
        <v>1999</v>
      </c>
    </row>
    <row r="14" spans="1:5" x14ac:dyDescent="0.25">
      <c r="B14" t="s">
        <v>19</v>
      </c>
    </row>
    <row r="15" spans="1:5" x14ac:dyDescent="0.25">
      <c r="B15" s="62" t="s">
        <v>23</v>
      </c>
      <c r="C15" s="62"/>
      <c r="D15" t="s">
        <v>21</v>
      </c>
      <c r="E15" t="s">
        <v>22</v>
      </c>
    </row>
    <row r="16" spans="1:5" x14ac:dyDescent="0.25">
      <c r="A16" s="64">
        <v>1</v>
      </c>
      <c r="B16" s="63" t="s">
        <v>38</v>
      </c>
      <c r="C16" s="63"/>
      <c r="D16" t="s">
        <v>34</v>
      </c>
      <c r="E16">
        <v>1998</v>
      </c>
    </row>
    <row r="17" spans="1:5" x14ac:dyDescent="0.25">
      <c r="A17" s="64">
        <v>2</v>
      </c>
      <c r="B17" s="63" t="s">
        <v>39</v>
      </c>
      <c r="C17" s="63"/>
      <c r="D17" t="s">
        <v>34</v>
      </c>
    </row>
    <row r="18" spans="1:5" x14ac:dyDescent="0.25">
      <c r="A18" s="64">
        <v>3</v>
      </c>
      <c r="B18" s="63" t="s">
        <v>40</v>
      </c>
      <c r="C18" s="63"/>
      <c r="D18" t="s">
        <v>34</v>
      </c>
      <c r="E18">
        <v>1998</v>
      </c>
    </row>
    <row r="19" spans="1:5" x14ac:dyDescent="0.25">
      <c r="A19" s="64">
        <v>4</v>
      </c>
      <c r="B19" s="63" t="s">
        <v>41</v>
      </c>
      <c r="C19" s="63"/>
      <c r="D19" t="s">
        <v>34</v>
      </c>
      <c r="E19">
        <v>1998</v>
      </c>
    </row>
    <row r="20" spans="1:5" x14ac:dyDescent="0.25">
      <c r="A20" s="64">
        <v>5</v>
      </c>
      <c r="B20" s="63" t="s">
        <v>42</v>
      </c>
      <c r="C20" s="63"/>
      <c r="D20" t="s">
        <v>48</v>
      </c>
      <c r="E20">
        <v>1997</v>
      </c>
    </row>
    <row r="21" spans="1:5" x14ac:dyDescent="0.25">
      <c r="A21" s="64">
        <v>6</v>
      </c>
      <c r="B21" s="63" t="s">
        <v>43</v>
      </c>
      <c r="C21" s="63"/>
      <c r="D21" t="s">
        <v>48</v>
      </c>
      <c r="E21">
        <v>1997</v>
      </c>
    </row>
    <row r="22" spans="1:5" x14ac:dyDescent="0.25">
      <c r="A22" s="64">
        <v>7</v>
      </c>
      <c r="B22" s="63" t="s">
        <v>44</v>
      </c>
      <c r="C22" s="63"/>
      <c r="D22" t="s">
        <v>49</v>
      </c>
      <c r="E22">
        <v>2001</v>
      </c>
    </row>
    <row r="23" spans="1:5" x14ac:dyDescent="0.25">
      <c r="A23" s="64">
        <v>8</v>
      </c>
      <c r="B23" s="63" t="s">
        <v>45</v>
      </c>
      <c r="C23" s="63"/>
      <c r="D23" t="s">
        <v>35</v>
      </c>
      <c r="E23">
        <v>2002</v>
      </c>
    </row>
    <row r="24" spans="1:5" x14ac:dyDescent="0.25">
      <c r="A24" s="64">
        <v>9</v>
      </c>
      <c r="B24" s="63" t="s">
        <v>46</v>
      </c>
      <c r="C24" s="63"/>
      <c r="D24" t="s">
        <v>35</v>
      </c>
      <c r="E24">
        <v>2001</v>
      </c>
    </row>
    <row r="25" spans="1:5" x14ac:dyDescent="0.25">
      <c r="A25" s="64">
        <v>10</v>
      </c>
      <c r="B25" s="63" t="s">
        <v>47</v>
      </c>
      <c r="C25" s="63"/>
      <c r="D25" t="s">
        <v>24</v>
      </c>
      <c r="E25">
        <v>2001</v>
      </c>
    </row>
  </sheetData>
  <mergeCells count="22">
    <mergeCell ref="B25:C25"/>
    <mergeCell ref="B19:C19"/>
    <mergeCell ref="B20:C20"/>
    <mergeCell ref="B21:C21"/>
    <mergeCell ref="B22:C22"/>
    <mergeCell ref="B23:C23"/>
    <mergeCell ref="B24:C24"/>
    <mergeCell ref="B11:C11"/>
    <mergeCell ref="B12:C12"/>
    <mergeCell ref="B15:C15"/>
    <mergeCell ref="B16:C16"/>
    <mergeCell ref="B17:C17"/>
    <mergeCell ref="B18:C18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3"/>
  <sheetViews>
    <sheetView workbookViewId="0">
      <selection activeCell="D17" sqref="D17"/>
    </sheetView>
  </sheetViews>
  <sheetFormatPr defaultRowHeight="15" x14ac:dyDescent="0.25"/>
  <cols>
    <col min="1" max="1" width="2.5703125" customWidth="1"/>
    <col min="2" max="2" width="3.140625" customWidth="1"/>
    <col min="3" max="3" width="21.7109375" customWidth="1"/>
    <col min="4" max="33" width="2.28515625" customWidth="1"/>
    <col min="34" max="34" width="2.7109375" customWidth="1"/>
    <col min="35" max="35" width="1.7109375" customWidth="1"/>
    <col min="36" max="36" width="2.7109375" customWidth="1"/>
  </cols>
  <sheetData>
    <row r="1" spans="2:40" ht="15.75" thickBot="1" x14ac:dyDescent="0.3"/>
    <row r="2" spans="2:40" ht="15.75" thickBot="1" x14ac:dyDescent="0.3">
      <c r="B2" s="54" t="s">
        <v>11</v>
      </c>
      <c r="C2" s="49"/>
      <c r="D2" s="49" t="s">
        <v>18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 t="s">
        <v>12</v>
      </c>
      <c r="AL2" s="50"/>
    </row>
    <row r="3" spans="2:40" ht="15.75" customHeight="1" thickBot="1" x14ac:dyDescent="0.3">
      <c r="B3" s="36"/>
      <c r="C3" s="33" t="s">
        <v>0</v>
      </c>
      <c r="D3" s="57">
        <v>1</v>
      </c>
      <c r="E3" s="58"/>
      <c r="F3" s="59"/>
      <c r="G3" s="57">
        <v>2</v>
      </c>
      <c r="H3" s="58"/>
      <c r="I3" s="59"/>
      <c r="J3" s="57">
        <v>3</v>
      </c>
      <c r="K3" s="58"/>
      <c r="L3" s="59"/>
      <c r="M3" s="57">
        <v>4</v>
      </c>
      <c r="N3" s="58"/>
      <c r="O3" s="59"/>
      <c r="P3" s="60">
        <v>5</v>
      </c>
      <c r="Q3" s="55"/>
      <c r="R3" s="61"/>
      <c r="S3" s="57">
        <v>6</v>
      </c>
      <c r="T3" s="58"/>
      <c r="U3" s="59"/>
      <c r="V3" s="57">
        <v>7</v>
      </c>
      <c r="W3" s="58"/>
      <c r="X3" s="59"/>
      <c r="Y3" s="57">
        <v>8</v>
      </c>
      <c r="Z3" s="58"/>
      <c r="AA3" s="59"/>
      <c r="AB3" s="57">
        <v>9</v>
      </c>
      <c r="AC3" s="58"/>
      <c r="AD3" s="59"/>
      <c r="AE3" s="55">
        <v>10</v>
      </c>
      <c r="AF3" s="55"/>
      <c r="AG3" s="56"/>
      <c r="AH3" s="51" t="s">
        <v>2</v>
      </c>
      <c r="AI3" s="52"/>
      <c r="AJ3" s="53"/>
      <c r="AK3" s="44" t="s">
        <v>3</v>
      </c>
      <c r="AL3" s="45" t="s">
        <v>4</v>
      </c>
    </row>
    <row r="4" spans="2:40" ht="27.95" customHeight="1" x14ac:dyDescent="0.25">
      <c r="B4" s="37">
        <v>1</v>
      </c>
      <c r="C4" s="34" t="s">
        <v>14</v>
      </c>
      <c r="D4" s="15"/>
      <c r="E4" s="23" t="s">
        <v>1</v>
      </c>
      <c r="F4" s="24"/>
      <c r="G4" s="25">
        <v>3</v>
      </c>
      <c r="H4" s="26" t="s">
        <v>6</v>
      </c>
      <c r="I4" s="27">
        <v>0</v>
      </c>
      <c r="J4" s="25">
        <v>3</v>
      </c>
      <c r="K4" s="26" t="s">
        <v>6</v>
      </c>
      <c r="L4" s="27">
        <v>1</v>
      </c>
      <c r="M4" s="25">
        <v>3</v>
      </c>
      <c r="N4" s="26" t="s">
        <v>6</v>
      </c>
      <c r="O4" s="27">
        <v>1</v>
      </c>
      <c r="P4" s="25">
        <v>3</v>
      </c>
      <c r="Q4" s="26" t="s">
        <v>6</v>
      </c>
      <c r="R4" s="27">
        <v>2</v>
      </c>
      <c r="S4" s="25">
        <v>3</v>
      </c>
      <c r="T4" s="26" t="s">
        <v>6</v>
      </c>
      <c r="U4" s="27">
        <v>2</v>
      </c>
      <c r="V4" s="25">
        <v>3</v>
      </c>
      <c r="W4" s="26" t="s">
        <v>6</v>
      </c>
      <c r="X4" s="27">
        <v>0</v>
      </c>
      <c r="Y4" s="25">
        <v>3</v>
      </c>
      <c r="Z4" s="26" t="s">
        <v>6</v>
      </c>
      <c r="AA4" s="27">
        <v>0</v>
      </c>
      <c r="AB4" s="25">
        <v>3</v>
      </c>
      <c r="AC4" s="26" t="s">
        <v>6</v>
      </c>
      <c r="AD4" s="27">
        <v>0</v>
      </c>
      <c r="AE4" s="26">
        <v>3</v>
      </c>
      <c r="AF4" s="26" t="s">
        <v>6</v>
      </c>
      <c r="AG4" s="28">
        <v>0</v>
      </c>
      <c r="AH4" s="29">
        <f>D4+G4+J4+M4+P4+S4+V4+Y4+AB4+AE4</f>
        <v>27</v>
      </c>
      <c r="AI4" s="30" t="s">
        <v>6</v>
      </c>
      <c r="AJ4" s="31">
        <f>F4+I4+L4+O4+R4+U4+X4+AA4+AD4+AG4</f>
        <v>6</v>
      </c>
      <c r="AK4" s="32">
        <f>IF(D4=3,1,0)+IF(G4=3,1,0)+IF(J4=3,1,0)+IF(M4=3,1,0)+IF(P4=3,1,0)+IF(S4=3,1,0)+IF(V4=3,1,0)+IF(Y4=3,1,0)+IF(AB4=3,1,0)+IF(AE4=3,1,0)</f>
        <v>9</v>
      </c>
      <c r="AL4" s="41">
        <v>1</v>
      </c>
      <c r="AN4" s="1"/>
    </row>
    <row r="5" spans="2:40" ht="27.95" customHeight="1" x14ac:dyDescent="0.25">
      <c r="B5" s="38">
        <v>2</v>
      </c>
      <c r="C5" s="35" t="s">
        <v>15</v>
      </c>
      <c r="D5" s="6">
        <v>0</v>
      </c>
      <c r="E5" s="10" t="s">
        <v>6</v>
      </c>
      <c r="F5" s="7">
        <v>3</v>
      </c>
      <c r="G5" s="18"/>
      <c r="H5" s="16" t="s">
        <v>1</v>
      </c>
      <c r="I5" s="17"/>
      <c r="J5" s="6">
        <v>1</v>
      </c>
      <c r="K5" s="10" t="s">
        <v>6</v>
      </c>
      <c r="L5" s="7">
        <v>3</v>
      </c>
      <c r="M5" s="6">
        <v>1</v>
      </c>
      <c r="N5" s="10" t="s">
        <v>6</v>
      </c>
      <c r="O5" s="7">
        <v>3</v>
      </c>
      <c r="P5" s="6">
        <v>0</v>
      </c>
      <c r="Q5" s="10" t="s">
        <v>6</v>
      </c>
      <c r="R5" s="7">
        <v>3</v>
      </c>
      <c r="S5" s="6">
        <v>1</v>
      </c>
      <c r="T5" s="10" t="s">
        <v>6</v>
      </c>
      <c r="U5" s="7">
        <v>3</v>
      </c>
      <c r="V5" s="6">
        <v>3</v>
      </c>
      <c r="W5" s="10" t="s">
        <v>6</v>
      </c>
      <c r="X5" s="7">
        <v>0</v>
      </c>
      <c r="Y5" s="6">
        <v>3</v>
      </c>
      <c r="Z5" s="10" t="s">
        <v>6</v>
      </c>
      <c r="AA5" s="7">
        <v>1</v>
      </c>
      <c r="AB5" s="6">
        <v>3</v>
      </c>
      <c r="AC5" s="10" t="s">
        <v>6</v>
      </c>
      <c r="AD5" s="7">
        <v>2</v>
      </c>
      <c r="AE5" s="10">
        <v>3</v>
      </c>
      <c r="AF5" s="10" t="s">
        <v>6</v>
      </c>
      <c r="AG5" s="11">
        <v>0</v>
      </c>
      <c r="AH5" s="3">
        <f t="shared" ref="AH5:AH13" si="0">D5+G5+J5+M5+P5+S5+V5+Y5+AB5+AE5</f>
        <v>15</v>
      </c>
      <c r="AI5" s="2" t="s">
        <v>6</v>
      </c>
      <c r="AJ5" s="4">
        <f t="shared" ref="AJ5:AJ13" si="1">F5+I5+L5+O5+R5+U5+X5+AA5+AD5+AG5</f>
        <v>18</v>
      </c>
      <c r="AK5" s="32">
        <f t="shared" ref="AK5:AK13" si="2">IF(D5=3,1,0)+IF(G5=3,1,0)+IF(J5=3,1,0)+IF(M5=3,1,0)+IF(P5=3,1,0)+IF(S5=3,1,0)+IF(V5=3,1,0)+IF(Y5=3,1,0)+IF(AB5=3,1,0)+IF(AE5=3,1,0)</f>
        <v>4</v>
      </c>
      <c r="AL5" s="42">
        <v>6</v>
      </c>
    </row>
    <row r="6" spans="2:40" ht="27.95" customHeight="1" x14ac:dyDescent="0.25">
      <c r="B6" s="38">
        <v>3</v>
      </c>
      <c r="C6" s="35" t="s">
        <v>9</v>
      </c>
      <c r="D6" s="6">
        <v>1</v>
      </c>
      <c r="E6" s="10" t="s">
        <v>6</v>
      </c>
      <c r="F6" s="7">
        <v>3</v>
      </c>
      <c r="G6" s="6">
        <v>3</v>
      </c>
      <c r="H6" s="10" t="s">
        <v>6</v>
      </c>
      <c r="I6" s="7">
        <v>1</v>
      </c>
      <c r="J6" s="18"/>
      <c r="K6" s="16" t="s">
        <v>1</v>
      </c>
      <c r="L6" s="17"/>
      <c r="M6" s="6">
        <v>3</v>
      </c>
      <c r="N6" s="10" t="s">
        <v>6</v>
      </c>
      <c r="O6" s="7">
        <v>1</v>
      </c>
      <c r="P6" s="6">
        <v>3</v>
      </c>
      <c r="Q6" s="10" t="s">
        <v>6</v>
      </c>
      <c r="R6" s="7">
        <v>1</v>
      </c>
      <c r="S6" s="6">
        <v>3</v>
      </c>
      <c r="T6" s="10" t="s">
        <v>6</v>
      </c>
      <c r="U6" s="7">
        <v>0</v>
      </c>
      <c r="V6" s="6">
        <v>3</v>
      </c>
      <c r="W6" s="10" t="s">
        <v>6</v>
      </c>
      <c r="X6" s="7">
        <v>0</v>
      </c>
      <c r="Y6" s="6">
        <v>3</v>
      </c>
      <c r="Z6" s="10" t="s">
        <v>6</v>
      </c>
      <c r="AA6" s="7">
        <v>0</v>
      </c>
      <c r="AB6" s="6">
        <v>3</v>
      </c>
      <c r="AC6" s="10" t="s">
        <v>6</v>
      </c>
      <c r="AD6" s="7">
        <v>0</v>
      </c>
      <c r="AE6" s="10">
        <v>3</v>
      </c>
      <c r="AF6" s="10" t="s">
        <v>6</v>
      </c>
      <c r="AG6" s="11">
        <v>0</v>
      </c>
      <c r="AH6" s="3">
        <f t="shared" si="0"/>
        <v>25</v>
      </c>
      <c r="AI6" s="2" t="s">
        <v>6</v>
      </c>
      <c r="AJ6" s="4">
        <f t="shared" si="1"/>
        <v>6</v>
      </c>
      <c r="AK6" s="32">
        <f t="shared" si="2"/>
        <v>8</v>
      </c>
      <c r="AL6" s="43">
        <v>2</v>
      </c>
    </row>
    <row r="7" spans="2:40" ht="27.95" customHeight="1" x14ac:dyDescent="0.25">
      <c r="B7" s="38">
        <v>4</v>
      </c>
      <c r="C7" s="35" t="s">
        <v>8</v>
      </c>
      <c r="D7" s="6">
        <v>1</v>
      </c>
      <c r="E7" s="10" t="s">
        <v>6</v>
      </c>
      <c r="F7" s="7">
        <v>3</v>
      </c>
      <c r="G7" s="6">
        <v>3</v>
      </c>
      <c r="H7" s="10" t="s">
        <v>6</v>
      </c>
      <c r="I7" s="7">
        <v>1</v>
      </c>
      <c r="J7" s="6">
        <v>1</v>
      </c>
      <c r="K7" s="10" t="s">
        <v>6</v>
      </c>
      <c r="L7" s="7">
        <v>3</v>
      </c>
      <c r="M7" s="15"/>
      <c r="N7" s="16" t="s">
        <v>1</v>
      </c>
      <c r="O7" s="17"/>
      <c r="P7" s="6">
        <v>0</v>
      </c>
      <c r="Q7" s="10" t="s">
        <v>6</v>
      </c>
      <c r="R7" s="7">
        <v>3</v>
      </c>
      <c r="S7" s="6">
        <v>3</v>
      </c>
      <c r="T7" s="10" t="s">
        <v>6</v>
      </c>
      <c r="U7" s="7">
        <v>2</v>
      </c>
      <c r="V7" s="6">
        <v>3</v>
      </c>
      <c r="W7" s="10" t="s">
        <v>6</v>
      </c>
      <c r="X7" s="7">
        <v>1</v>
      </c>
      <c r="Y7" s="6">
        <v>3</v>
      </c>
      <c r="Z7" s="10" t="s">
        <v>6</v>
      </c>
      <c r="AA7" s="7">
        <v>1</v>
      </c>
      <c r="AB7" s="6">
        <v>3</v>
      </c>
      <c r="AC7" s="10" t="s">
        <v>6</v>
      </c>
      <c r="AD7" s="7">
        <v>0</v>
      </c>
      <c r="AE7" s="10">
        <v>3</v>
      </c>
      <c r="AF7" s="10" t="s">
        <v>6</v>
      </c>
      <c r="AG7" s="11">
        <v>0</v>
      </c>
      <c r="AH7" s="3">
        <f t="shared" si="0"/>
        <v>20</v>
      </c>
      <c r="AI7" s="2" t="s">
        <v>6</v>
      </c>
      <c r="AJ7" s="4">
        <f t="shared" si="1"/>
        <v>14</v>
      </c>
      <c r="AK7" s="32">
        <f t="shared" si="2"/>
        <v>6</v>
      </c>
      <c r="AL7" s="42">
        <v>4</v>
      </c>
      <c r="AN7" s="1"/>
    </row>
    <row r="8" spans="2:40" ht="27.95" customHeight="1" x14ac:dyDescent="0.25">
      <c r="B8" s="38">
        <v>5</v>
      </c>
      <c r="C8" s="35" t="s">
        <v>5</v>
      </c>
      <c r="D8" s="6">
        <v>2</v>
      </c>
      <c r="E8" s="10" t="s">
        <v>6</v>
      </c>
      <c r="F8" s="7">
        <v>3</v>
      </c>
      <c r="G8" s="6">
        <v>3</v>
      </c>
      <c r="H8" s="10" t="s">
        <v>6</v>
      </c>
      <c r="I8" s="7">
        <v>0</v>
      </c>
      <c r="J8" s="6">
        <v>1</v>
      </c>
      <c r="K8" s="10" t="s">
        <v>6</v>
      </c>
      <c r="L8" s="7">
        <v>3</v>
      </c>
      <c r="M8" s="6">
        <v>3</v>
      </c>
      <c r="N8" s="10" t="s">
        <v>6</v>
      </c>
      <c r="O8" s="7">
        <v>0</v>
      </c>
      <c r="P8" s="19"/>
      <c r="Q8" s="16" t="s">
        <v>1</v>
      </c>
      <c r="R8" s="17"/>
      <c r="S8" s="6">
        <v>3</v>
      </c>
      <c r="T8" s="10" t="s">
        <v>6</v>
      </c>
      <c r="U8" s="7">
        <v>1</v>
      </c>
      <c r="V8" s="6">
        <v>3</v>
      </c>
      <c r="W8" s="10" t="s">
        <v>6</v>
      </c>
      <c r="X8" s="7">
        <v>0</v>
      </c>
      <c r="Y8" s="6">
        <v>3</v>
      </c>
      <c r="Z8" s="10" t="s">
        <v>6</v>
      </c>
      <c r="AA8" s="7">
        <v>0</v>
      </c>
      <c r="AB8" s="6">
        <v>3</v>
      </c>
      <c r="AC8" s="10" t="s">
        <v>6</v>
      </c>
      <c r="AD8" s="7">
        <v>1</v>
      </c>
      <c r="AE8" s="6">
        <v>3</v>
      </c>
      <c r="AF8" s="10" t="s">
        <v>6</v>
      </c>
      <c r="AG8" s="11">
        <v>0</v>
      </c>
      <c r="AH8" s="3">
        <f t="shared" si="0"/>
        <v>24</v>
      </c>
      <c r="AI8" s="2" t="s">
        <v>6</v>
      </c>
      <c r="AJ8" s="4">
        <f t="shared" si="1"/>
        <v>8</v>
      </c>
      <c r="AK8" s="32">
        <f t="shared" si="2"/>
        <v>7</v>
      </c>
      <c r="AL8" s="43">
        <v>3</v>
      </c>
    </row>
    <row r="9" spans="2:40" ht="27.95" customHeight="1" x14ac:dyDescent="0.25">
      <c r="B9" s="38">
        <v>6</v>
      </c>
      <c r="C9" s="35" t="s">
        <v>7</v>
      </c>
      <c r="D9" s="6">
        <v>2</v>
      </c>
      <c r="E9" s="10" t="s">
        <v>6</v>
      </c>
      <c r="F9" s="7">
        <v>3</v>
      </c>
      <c r="G9" s="6">
        <v>3</v>
      </c>
      <c r="H9" s="10" t="s">
        <v>6</v>
      </c>
      <c r="I9" s="7">
        <v>1</v>
      </c>
      <c r="J9" s="6">
        <v>0</v>
      </c>
      <c r="K9" s="10" t="s">
        <v>6</v>
      </c>
      <c r="L9" s="7">
        <v>3</v>
      </c>
      <c r="M9" s="6">
        <v>2</v>
      </c>
      <c r="N9" s="10" t="s">
        <v>6</v>
      </c>
      <c r="O9" s="7">
        <v>3</v>
      </c>
      <c r="P9" s="6">
        <v>1</v>
      </c>
      <c r="Q9" s="10" t="s">
        <v>6</v>
      </c>
      <c r="R9" s="7">
        <v>3</v>
      </c>
      <c r="S9" s="19"/>
      <c r="T9" s="16" t="s">
        <v>1</v>
      </c>
      <c r="U9" s="17"/>
      <c r="V9" s="6">
        <v>3</v>
      </c>
      <c r="W9" s="10" t="s">
        <v>6</v>
      </c>
      <c r="X9" s="7">
        <v>0</v>
      </c>
      <c r="Y9" s="6">
        <v>3</v>
      </c>
      <c r="Z9" s="10" t="s">
        <v>6</v>
      </c>
      <c r="AA9" s="7">
        <v>1</v>
      </c>
      <c r="AB9" s="6">
        <v>3</v>
      </c>
      <c r="AC9" s="10" t="s">
        <v>6</v>
      </c>
      <c r="AD9" s="7">
        <v>0</v>
      </c>
      <c r="AE9" s="10">
        <v>3</v>
      </c>
      <c r="AF9" s="10" t="s">
        <v>6</v>
      </c>
      <c r="AG9" s="11">
        <v>0</v>
      </c>
      <c r="AH9" s="3">
        <f t="shared" si="0"/>
        <v>20</v>
      </c>
      <c r="AI9" s="2" t="s">
        <v>6</v>
      </c>
      <c r="AJ9" s="4">
        <f t="shared" si="1"/>
        <v>14</v>
      </c>
      <c r="AK9" s="32">
        <f t="shared" si="2"/>
        <v>5</v>
      </c>
      <c r="AL9" s="48">
        <v>5</v>
      </c>
    </row>
    <row r="10" spans="2:40" ht="27.95" customHeight="1" x14ac:dyDescent="0.25">
      <c r="B10" s="38">
        <v>7</v>
      </c>
      <c r="C10" s="35" t="s">
        <v>16</v>
      </c>
      <c r="D10" s="6">
        <v>0</v>
      </c>
      <c r="E10" s="10" t="s">
        <v>6</v>
      </c>
      <c r="F10" s="7">
        <v>3</v>
      </c>
      <c r="G10" s="6">
        <v>0</v>
      </c>
      <c r="H10" s="10" t="s">
        <v>6</v>
      </c>
      <c r="I10" s="7">
        <v>3</v>
      </c>
      <c r="J10" s="6">
        <v>0</v>
      </c>
      <c r="K10" s="10" t="s">
        <v>6</v>
      </c>
      <c r="L10" s="7">
        <v>3</v>
      </c>
      <c r="M10" s="6">
        <v>1</v>
      </c>
      <c r="N10" s="10" t="s">
        <v>6</v>
      </c>
      <c r="O10" s="7">
        <v>3</v>
      </c>
      <c r="P10" s="6">
        <v>0</v>
      </c>
      <c r="Q10" s="10" t="s">
        <v>6</v>
      </c>
      <c r="R10" s="7">
        <v>3</v>
      </c>
      <c r="S10" s="6">
        <v>0</v>
      </c>
      <c r="T10" s="10" t="s">
        <v>6</v>
      </c>
      <c r="U10" s="7">
        <v>3</v>
      </c>
      <c r="V10" s="19"/>
      <c r="W10" s="16" t="s">
        <v>1</v>
      </c>
      <c r="X10" s="17"/>
      <c r="Y10" s="6">
        <v>3</v>
      </c>
      <c r="Z10" s="10" t="s">
        <v>6</v>
      </c>
      <c r="AA10" s="7">
        <v>1</v>
      </c>
      <c r="AB10" s="6">
        <v>1</v>
      </c>
      <c r="AC10" s="10" t="s">
        <v>6</v>
      </c>
      <c r="AD10" s="7">
        <v>3</v>
      </c>
      <c r="AE10" s="10">
        <v>0</v>
      </c>
      <c r="AF10" s="10" t="s">
        <v>6</v>
      </c>
      <c r="AG10" s="11">
        <v>3</v>
      </c>
      <c r="AH10" s="3">
        <f t="shared" si="0"/>
        <v>5</v>
      </c>
      <c r="AI10" s="2" t="s">
        <v>6</v>
      </c>
      <c r="AJ10" s="4">
        <f t="shared" si="1"/>
        <v>25</v>
      </c>
      <c r="AK10" s="32">
        <f t="shared" si="2"/>
        <v>1</v>
      </c>
      <c r="AL10" s="42">
        <v>10</v>
      </c>
    </row>
    <row r="11" spans="2:40" ht="27.95" customHeight="1" x14ac:dyDescent="0.25">
      <c r="B11" s="38">
        <v>8</v>
      </c>
      <c r="C11" s="35" t="s">
        <v>10</v>
      </c>
      <c r="D11" s="6">
        <v>0</v>
      </c>
      <c r="E11" s="10" t="s">
        <v>6</v>
      </c>
      <c r="F11" s="7">
        <v>3</v>
      </c>
      <c r="G11" s="6">
        <v>1</v>
      </c>
      <c r="H11" s="10" t="s">
        <v>6</v>
      </c>
      <c r="I11" s="7">
        <v>3</v>
      </c>
      <c r="J11" s="6">
        <v>0</v>
      </c>
      <c r="K11" s="10" t="s">
        <v>6</v>
      </c>
      <c r="L11" s="7">
        <v>3</v>
      </c>
      <c r="M11" s="6">
        <v>1</v>
      </c>
      <c r="N11" s="10" t="s">
        <v>6</v>
      </c>
      <c r="O11" s="7">
        <v>3</v>
      </c>
      <c r="P11" s="6">
        <v>0</v>
      </c>
      <c r="Q11" s="10" t="s">
        <v>6</v>
      </c>
      <c r="R11" s="7">
        <v>3</v>
      </c>
      <c r="S11" s="6">
        <v>1</v>
      </c>
      <c r="T11" s="10" t="s">
        <v>6</v>
      </c>
      <c r="U11" s="7">
        <v>3</v>
      </c>
      <c r="V11" s="6">
        <v>1</v>
      </c>
      <c r="W11" s="10" t="s">
        <v>6</v>
      </c>
      <c r="X11" s="7">
        <v>3</v>
      </c>
      <c r="Y11" s="19"/>
      <c r="Z11" s="16" t="s">
        <v>1</v>
      </c>
      <c r="AA11" s="17"/>
      <c r="AB11" s="6">
        <v>3</v>
      </c>
      <c r="AC11" s="10" t="s">
        <v>6</v>
      </c>
      <c r="AD11" s="7">
        <v>0</v>
      </c>
      <c r="AE11" s="10">
        <v>3</v>
      </c>
      <c r="AF11" s="10" t="s">
        <v>6</v>
      </c>
      <c r="AG11" s="11">
        <v>0</v>
      </c>
      <c r="AH11" s="3">
        <f t="shared" si="0"/>
        <v>10</v>
      </c>
      <c r="AI11" s="2" t="s">
        <v>6</v>
      </c>
      <c r="AJ11" s="4">
        <f t="shared" si="1"/>
        <v>21</v>
      </c>
      <c r="AK11" s="32">
        <f t="shared" si="2"/>
        <v>2</v>
      </c>
      <c r="AL11" s="42">
        <v>7</v>
      </c>
    </row>
    <row r="12" spans="2:40" ht="27.95" customHeight="1" x14ac:dyDescent="0.25">
      <c r="B12" s="38">
        <v>9</v>
      </c>
      <c r="C12" s="35" t="s">
        <v>13</v>
      </c>
      <c r="D12" s="6">
        <v>0</v>
      </c>
      <c r="E12" s="10" t="s">
        <v>6</v>
      </c>
      <c r="F12" s="7">
        <v>3</v>
      </c>
      <c r="G12" s="6">
        <v>2</v>
      </c>
      <c r="H12" s="10" t="s">
        <v>6</v>
      </c>
      <c r="I12" s="7">
        <v>3</v>
      </c>
      <c r="J12" s="6">
        <v>0</v>
      </c>
      <c r="K12" s="10" t="s">
        <v>6</v>
      </c>
      <c r="L12" s="7">
        <v>3</v>
      </c>
      <c r="M12" s="6">
        <v>0</v>
      </c>
      <c r="N12" s="10" t="s">
        <v>6</v>
      </c>
      <c r="O12" s="7">
        <v>3</v>
      </c>
      <c r="P12" s="6">
        <v>1</v>
      </c>
      <c r="Q12" s="10" t="s">
        <v>6</v>
      </c>
      <c r="R12" s="7">
        <v>3</v>
      </c>
      <c r="S12" s="6">
        <v>0</v>
      </c>
      <c r="T12" s="10" t="s">
        <v>6</v>
      </c>
      <c r="U12" s="7">
        <v>3</v>
      </c>
      <c r="V12" s="6">
        <v>3</v>
      </c>
      <c r="W12" s="10" t="s">
        <v>6</v>
      </c>
      <c r="X12" s="7">
        <v>1</v>
      </c>
      <c r="Y12" s="6">
        <v>0</v>
      </c>
      <c r="Z12" s="10" t="s">
        <v>6</v>
      </c>
      <c r="AA12" s="7">
        <v>3</v>
      </c>
      <c r="AB12" s="19"/>
      <c r="AC12" s="16" t="s">
        <v>1</v>
      </c>
      <c r="AD12" s="17"/>
      <c r="AE12" s="10">
        <v>3</v>
      </c>
      <c r="AF12" s="10" t="s">
        <v>6</v>
      </c>
      <c r="AG12" s="11">
        <v>0</v>
      </c>
      <c r="AH12" s="3">
        <f t="shared" si="0"/>
        <v>9</v>
      </c>
      <c r="AI12" s="2" t="s">
        <v>6</v>
      </c>
      <c r="AJ12" s="4">
        <f t="shared" si="1"/>
        <v>22</v>
      </c>
      <c r="AK12" s="32">
        <f t="shared" si="2"/>
        <v>2</v>
      </c>
      <c r="AL12" s="42">
        <v>8</v>
      </c>
    </row>
    <row r="13" spans="2:40" ht="27.95" customHeight="1" thickBot="1" x14ac:dyDescent="0.3">
      <c r="B13" s="39">
        <v>10</v>
      </c>
      <c r="C13" s="46" t="s">
        <v>17</v>
      </c>
      <c r="D13" s="12">
        <v>0</v>
      </c>
      <c r="E13" s="13" t="s">
        <v>6</v>
      </c>
      <c r="F13" s="14">
        <v>3</v>
      </c>
      <c r="G13" s="12">
        <v>0</v>
      </c>
      <c r="H13" s="13" t="s">
        <v>6</v>
      </c>
      <c r="I13" s="14">
        <v>3</v>
      </c>
      <c r="J13" s="12">
        <v>0</v>
      </c>
      <c r="K13" s="13" t="s">
        <v>6</v>
      </c>
      <c r="L13" s="14">
        <v>3</v>
      </c>
      <c r="M13" s="12">
        <v>0</v>
      </c>
      <c r="N13" s="13" t="s">
        <v>6</v>
      </c>
      <c r="O13" s="14">
        <v>3</v>
      </c>
      <c r="P13" s="12">
        <v>0</v>
      </c>
      <c r="Q13" s="13" t="s">
        <v>6</v>
      </c>
      <c r="R13" s="14">
        <v>3</v>
      </c>
      <c r="S13" s="12">
        <v>0</v>
      </c>
      <c r="T13" s="13" t="s">
        <v>6</v>
      </c>
      <c r="U13" s="14">
        <v>3</v>
      </c>
      <c r="V13" s="12">
        <v>3</v>
      </c>
      <c r="W13" s="13" t="s">
        <v>6</v>
      </c>
      <c r="X13" s="14">
        <v>0</v>
      </c>
      <c r="Y13" s="12">
        <v>0</v>
      </c>
      <c r="Z13" s="13" t="s">
        <v>6</v>
      </c>
      <c r="AA13" s="14">
        <v>3</v>
      </c>
      <c r="AB13" s="12">
        <v>0</v>
      </c>
      <c r="AC13" s="13" t="s">
        <v>6</v>
      </c>
      <c r="AD13" s="14">
        <v>3</v>
      </c>
      <c r="AE13" s="20"/>
      <c r="AF13" s="21" t="s">
        <v>1</v>
      </c>
      <c r="AG13" s="22"/>
      <c r="AH13" s="8">
        <f t="shared" si="0"/>
        <v>3</v>
      </c>
      <c r="AI13" s="5" t="s">
        <v>6</v>
      </c>
      <c r="AJ13" s="9">
        <f t="shared" si="1"/>
        <v>24</v>
      </c>
      <c r="AK13" s="40">
        <f t="shared" si="2"/>
        <v>1</v>
      </c>
      <c r="AL13" s="47">
        <v>9</v>
      </c>
    </row>
  </sheetData>
  <mergeCells count="14">
    <mergeCell ref="AK2:AL2"/>
    <mergeCell ref="AH3:AJ3"/>
    <mergeCell ref="B2:C2"/>
    <mergeCell ref="AE3:AG3"/>
    <mergeCell ref="D2:AJ2"/>
    <mergeCell ref="V3:X3"/>
    <mergeCell ref="Y3:AA3"/>
    <mergeCell ref="AB3:AD3"/>
    <mergeCell ref="M3:O3"/>
    <mergeCell ref="P3:R3"/>
    <mergeCell ref="S3:U3"/>
    <mergeCell ref="D3:F3"/>
    <mergeCell ref="G3:I3"/>
    <mergeCell ref="J3:L3"/>
  </mergeCells>
  <pageMargins left="0" right="0.23622047244094491" top="0.74803149606299213" bottom="0.74803149606299213" header="0.31496062992125984" footer="0.31496062992125984"/>
  <pageSetup paperSize="9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24"/>
  <sheetViews>
    <sheetView tabSelected="1" workbookViewId="0">
      <selection activeCell="AN13" sqref="AN13"/>
    </sheetView>
  </sheetViews>
  <sheetFormatPr defaultRowHeight="15" x14ac:dyDescent="0.25"/>
  <cols>
    <col min="1" max="1" width="2.5703125" customWidth="1"/>
    <col min="2" max="2" width="3.140625" customWidth="1"/>
    <col min="3" max="3" width="21.7109375" customWidth="1"/>
    <col min="4" max="33" width="2.28515625" customWidth="1"/>
    <col min="34" max="34" width="2.7109375" customWidth="1"/>
    <col min="35" max="35" width="1.7109375" customWidth="1"/>
    <col min="36" max="36" width="2.7109375" customWidth="1"/>
  </cols>
  <sheetData>
    <row r="1" spans="2:42" ht="15.75" thickBot="1" x14ac:dyDescent="0.3"/>
    <row r="2" spans="2:42" ht="15.75" thickBot="1" x14ac:dyDescent="0.3">
      <c r="B2" s="54" t="s">
        <v>11</v>
      </c>
      <c r="C2" s="49"/>
      <c r="D2" s="49" t="s">
        <v>18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 t="s">
        <v>52</v>
      </c>
      <c r="AL2" s="50"/>
    </row>
    <row r="3" spans="2:42" ht="15.75" customHeight="1" thickBot="1" x14ac:dyDescent="0.3">
      <c r="B3" s="36"/>
      <c r="C3" s="33" t="s">
        <v>0</v>
      </c>
      <c r="D3" s="57">
        <v>1</v>
      </c>
      <c r="E3" s="58"/>
      <c r="F3" s="59"/>
      <c r="G3" s="57">
        <v>2</v>
      </c>
      <c r="H3" s="58"/>
      <c r="I3" s="59"/>
      <c r="J3" s="57">
        <v>3</v>
      </c>
      <c r="K3" s="58"/>
      <c r="L3" s="59"/>
      <c r="M3" s="57">
        <v>4</v>
      </c>
      <c r="N3" s="58"/>
      <c r="O3" s="59"/>
      <c r="P3" s="60">
        <v>5</v>
      </c>
      <c r="Q3" s="55"/>
      <c r="R3" s="61"/>
      <c r="S3" s="57">
        <v>6</v>
      </c>
      <c r="T3" s="58"/>
      <c r="U3" s="59"/>
      <c r="V3" s="57">
        <v>7</v>
      </c>
      <c r="W3" s="58"/>
      <c r="X3" s="59"/>
      <c r="Y3" s="57">
        <v>8</v>
      </c>
      <c r="Z3" s="58"/>
      <c r="AA3" s="59"/>
      <c r="AB3" s="57">
        <v>9</v>
      </c>
      <c r="AC3" s="58"/>
      <c r="AD3" s="59"/>
      <c r="AE3" s="55">
        <v>10</v>
      </c>
      <c r="AF3" s="55"/>
      <c r="AG3" s="56"/>
      <c r="AH3" s="51" t="s">
        <v>2</v>
      </c>
      <c r="AI3" s="52"/>
      <c r="AJ3" s="53"/>
      <c r="AK3" s="44" t="s">
        <v>3</v>
      </c>
      <c r="AL3" s="45" t="s">
        <v>4</v>
      </c>
    </row>
    <row r="4" spans="2:42" ht="27.95" customHeight="1" x14ac:dyDescent="0.25">
      <c r="B4" s="37">
        <v>1</v>
      </c>
      <c r="C4" s="34" t="s">
        <v>50</v>
      </c>
      <c r="D4" s="15"/>
      <c r="E4" s="23" t="s">
        <v>1</v>
      </c>
      <c r="F4" s="24"/>
      <c r="G4" s="25">
        <v>1</v>
      </c>
      <c r="H4" s="26" t="s">
        <v>6</v>
      </c>
      <c r="I4" s="27">
        <v>3</v>
      </c>
      <c r="J4" s="25">
        <v>3</v>
      </c>
      <c r="K4" s="26" t="s">
        <v>6</v>
      </c>
      <c r="L4" s="27">
        <v>1</v>
      </c>
      <c r="M4" s="25">
        <v>2</v>
      </c>
      <c r="N4" s="26" t="s">
        <v>6</v>
      </c>
      <c r="O4" s="27">
        <v>3</v>
      </c>
      <c r="P4" s="25">
        <v>3</v>
      </c>
      <c r="Q4" s="26" t="s">
        <v>6</v>
      </c>
      <c r="R4" s="27">
        <v>0</v>
      </c>
      <c r="S4" s="25">
        <v>3</v>
      </c>
      <c r="T4" s="26" t="s">
        <v>6</v>
      </c>
      <c r="U4" s="27">
        <v>0</v>
      </c>
      <c r="V4" s="25">
        <v>0</v>
      </c>
      <c r="W4" s="26" t="s">
        <v>6</v>
      </c>
      <c r="X4" s="27">
        <v>3</v>
      </c>
      <c r="Y4" s="25">
        <v>3</v>
      </c>
      <c r="Z4" s="26" t="s">
        <v>6</v>
      </c>
      <c r="AA4" s="27">
        <v>2</v>
      </c>
      <c r="AB4" s="25">
        <v>3</v>
      </c>
      <c r="AC4" s="26" t="s">
        <v>6</v>
      </c>
      <c r="AD4" s="27">
        <v>1</v>
      </c>
      <c r="AE4" s="26">
        <v>3</v>
      </c>
      <c r="AF4" s="26" t="s">
        <v>6</v>
      </c>
      <c r="AG4" s="28">
        <v>0</v>
      </c>
      <c r="AH4" s="29">
        <f>D4+G4+J4+M4+P4+S4+V4+Y4+AB4+AE4</f>
        <v>21</v>
      </c>
      <c r="AI4" s="30" t="s">
        <v>6</v>
      </c>
      <c r="AJ4" s="31">
        <f>F4+I4+L4+O4+R4+U4+X4+AA4+AD4+AG4</f>
        <v>13</v>
      </c>
      <c r="AK4" s="32">
        <f>IF(D4=3,1,0)+IF(G4=3,1,0)+IF(J4=3,1,0)+IF(M4=3,1,0)+IF(P4=3,1,0)+IF(S4=3,1,0)+IF(V4=3,1,0)+IF(Y4=3,1,0)+IF(AB4=3,1,0)+IF(AE4=3,1,0)</f>
        <v>6</v>
      </c>
      <c r="AL4" s="66">
        <v>3</v>
      </c>
      <c r="AN4" s="1"/>
    </row>
    <row r="5" spans="2:42" ht="27.95" customHeight="1" x14ac:dyDescent="0.25">
      <c r="B5" s="38">
        <v>2</v>
      </c>
      <c r="C5" s="35" t="s">
        <v>25</v>
      </c>
      <c r="D5" s="6">
        <v>3</v>
      </c>
      <c r="E5" s="10" t="s">
        <v>6</v>
      </c>
      <c r="F5" s="7">
        <v>1</v>
      </c>
      <c r="G5" s="18"/>
      <c r="H5" s="16" t="s">
        <v>1</v>
      </c>
      <c r="I5" s="17"/>
      <c r="J5" s="6">
        <v>3</v>
      </c>
      <c r="K5" s="10" t="s">
        <v>6</v>
      </c>
      <c r="L5" s="7">
        <v>1</v>
      </c>
      <c r="M5" s="6">
        <v>0</v>
      </c>
      <c r="N5" s="10" t="s">
        <v>6</v>
      </c>
      <c r="O5" s="7">
        <v>3</v>
      </c>
      <c r="P5" s="6">
        <v>3</v>
      </c>
      <c r="Q5" s="10" t="s">
        <v>6</v>
      </c>
      <c r="R5" s="7">
        <v>0</v>
      </c>
      <c r="S5" s="6">
        <v>3</v>
      </c>
      <c r="T5" s="10" t="s">
        <v>6</v>
      </c>
      <c r="U5" s="7">
        <v>0</v>
      </c>
      <c r="V5" s="6">
        <v>0</v>
      </c>
      <c r="W5" s="10" t="s">
        <v>6</v>
      </c>
      <c r="X5" s="7">
        <v>3</v>
      </c>
      <c r="Y5" s="6">
        <v>3</v>
      </c>
      <c r="Z5" s="10" t="s">
        <v>6</v>
      </c>
      <c r="AA5" s="7">
        <v>2</v>
      </c>
      <c r="AB5" s="6">
        <v>3</v>
      </c>
      <c r="AC5" s="10" t="s">
        <v>6</v>
      </c>
      <c r="AD5" s="7">
        <v>0</v>
      </c>
      <c r="AE5" s="10">
        <v>0</v>
      </c>
      <c r="AF5" s="10" t="s">
        <v>6</v>
      </c>
      <c r="AG5" s="11">
        <v>3</v>
      </c>
      <c r="AH5" s="3">
        <f t="shared" ref="AH5:AH13" si="0">D5+G5+J5+M5+P5+S5+V5+Y5+AB5+AE5</f>
        <v>18</v>
      </c>
      <c r="AI5" s="2" t="s">
        <v>6</v>
      </c>
      <c r="AJ5" s="4">
        <f t="shared" ref="AJ5:AJ13" si="1">F5+I5+L5+O5+R5+U5+X5+AA5+AD5+AG5</f>
        <v>13</v>
      </c>
      <c r="AK5" s="32">
        <f t="shared" ref="AK5:AK13" si="2">IF(D5=3,1,0)+IF(G5=3,1,0)+IF(J5=3,1,0)+IF(M5=3,1,0)+IF(P5=3,1,0)+IF(S5=3,1,0)+IF(V5=3,1,0)+IF(Y5=3,1,0)+IF(AB5=3,1,0)+IF(AE5=3,1,0)</f>
        <v>6</v>
      </c>
      <c r="AL5" s="42">
        <v>5</v>
      </c>
    </row>
    <row r="6" spans="2:42" ht="27.95" customHeight="1" x14ac:dyDescent="0.25">
      <c r="B6" s="38">
        <v>3</v>
      </c>
      <c r="C6" s="35" t="s">
        <v>51</v>
      </c>
      <c r="D6" s="6">
        <v>1</v>
      </c>
      <c r="E6" s="10" t="s">
        <v>6</v>
      </c>
      <c r="F6" s="7">
        <v>3</v>
      </c>
      <c r="G6" s="6">
        <v>1</v>
      </c>
      <c r="H6" s="10" t="s">
        <v>6</v>
      </c>
      <c r="I6" s="7">
        <v>3</v>
      </c>
      <c r="J6" s="18"/>
      <c r="K6" s="16" t="s">
        <v>1</v>
      </c>
      <c r="L6" s="17"/>
      <c r="M6" s="6">
        <v>0</v>
      </c>
      <c r="N6" s="10" t="s">
        <v>6</v>
      </c>
      <c r="O6" s="7">
        <v>3</v>
      </c>
      <c r="P6" s="6">
        <v>3</v>
      </c>
      <c r="Q6" s="10" t="s">
        <v>6</v>
      </c>
      <c r="R6" s="7">
        <v>0</v>
      </c>
      <c r="S6" s="6">
        <v>2</v>
      </c>
      <c r="T6" s="10" t="s">
        <v>6</v>
      </c>
      <c r="U6" s="7">
        <v>3</v>
      </c>
      <c r="V6" s="6">
        <v>0</v>
      </c>
      <c r="W6" s="10" t="s">
        <v>6</v>
      </c>
      <c r="X6" s="7">
        <v>3</v>
      </c>
      <c r="Y6" s="6">
        <v>0</v>
      </c>
      <c r="Z6" s="10" t="s">
        <v>6</v>
      </c>
      <c r="AA6" s="7">
        <v>3</v>
      </c>
      <c r="AB6" s="6">
        <v>3</v>
      </c>
      <c r="AC6" s="10" t="s">
        <v>6</v>
      </c>
      <c r="AD6" s="7">
        <v>1</v>
      </c>
      <c r="AE6" s="10">
        <v>0</v>
      </c>
      <c r="AF6" s="10" t="s">
        <v>6</v>
      </c>
      <c r="AG6" s="11">
        <v>3</v>
      </c>
      <c r="AH6" s="3">
        <f t="shared" si="0"/>
        <v>10</v>
      </c>
      <c r="AI6" s="2" t="s">
        <v>6</v>
      </c>
      <c r="AJ6" s="4">
        <f t="shared" si="1"/>
        <v>22</v>
      </c>
      <c r="AK6" s="32">
        <f t="shared" si="2"/>
        <v>2</v>
      </c>
      <c r="AL6" s="48">
        <v>8</v>
      </c>
    </row>
    <row r="7" spans="2:42" ht="27.95" customHeight="1" x14ac:dyDescent="0.25">
      <c r="B7" s="38">
        <v>4</v>
      </c>
      <c r="C7" s="35" t="s">
        <v>27</v>
      </c>
      <c r="D7" s="6">
        <v>3</v>
      </c>
      <c r="E7" s="10" t="s">
        <v>6</v>
      </c>
      <c r="F7" s="7">
        <v>2</v>
      </c>
      <c r="G7" s="6">
        <v>3</v>
      </c>
      <c r="H7" s="10" t="s">
        <v>6</v>
      </c>
      <c r="I7" s="7">
        <v>0</v>
      </c>
      <c r="J7" s="6">
        <v>3</v>
      </c>
      <c r="K7" s="10" t="s">
        <v>6</v>
      </c>
      <c r="L7" s="7">
        <v>0</v>
      </c>
      <c r="M7" s="15"/>
      <c r="N7" s="16" t="s">
        <v>1</v>
      </c>
      <c r="O7" s="17"/>
      <c r="P7" s="6">
        <v>3</v>
      </c>
      <c r="Q7" s="10" t="s">
        <v>6</v>
      </c>
      <c r="R7" s="7">
        <v>0</v>
      </c>
      <c r="S7" s="6">
        <v>3</v>
      </c>
      <c r="T7" s="10" t="s">
        <v>6</v>
      </c>
      <c r="U7" s="7">
        <v>0</v>
      </c>
      <c r="V7" s="6">
        <v>1</v>
      </c>
      <c r="W7" s="10" t="s">
        <v>6</v>
      </c>
      <c r="X7" s="7">
        <v>3</v>
      </c>
      <c r="Y7" s="6">
        <v>3</v>
      </c>
      <c r="Z7" s="10" t="s">
        <v>6</v>
      </c>
      <c r="AA7" s="7">
        <v>1</v>
      </c>
      <c r="AB7" s="6">
        <v>3</v>
      </c>
      <c r="AC7" s="10" t="s">
        <v>6</v>
      </c>
      <c r="AD7" s="7">
        <v>0</v>
      </c>
      <c r="AE7" s="10">
        <v>3</v>
      </c>
      <c r="AF7" s="10" t="s">
        <v>6</v>
      </c>
      <c r="AG7" s="11">
        <v>2</v>
      </c>
      <c r="AH7" s="3">
        <f t="shared" si="0"/>
        <v>25</v>
      </c>
      <c r="AI7" s="2" t="s">
        <v>6</v>
      </c>
      <c r="AJ7" s="4">
        <f t="shared" si="1"/>
        <v>8</v>
      </c>
      <c r="AK7" s="32">
        <f t="shared" si="2"/>
        <v>8</v>
      </c>
      <c r="AL7" s="43">
        <v>2</v>
      </c>
      <c r="AN7" s="1"/>
    </row>
    <row r="8" spans="2:42" ht="27.95" customHeight="1" x14ac:dyDescent="0.25">
      <c r="B8" s="38">
        <v>5</v>
      </c>
      <c r="C8" s="35" t="s">
        <v>28</v>
      </c>
      <c r="D8" s="6">
        <v>0</v>
      </c>
      <c r="E8" s="10" t="s">
        <v>6</v>
      </c>
      <c r="F8" s="7">
        <v>3</v>
      </c>
      <c r="G8" s="6">
        <v>0</v>
      </c>
      <c r="H8" s="10" t="s">
        <v>6</v>
      </c>
      <c r="I8" s="7">
        <v>3</v>
      </c>
      <c r="J8" s="6">
        <v>0</v>
      </c>
      <c r="K8" s="10" t="s">
        <v>6</v>
      </c>
      <c r="L8" s="7">
        <v>3</v>
      </c>
      <c r="M8" s="6">
        <v>0</v>
      </c>
      <c r="N8" s="10" t="s">
        <v>6</v>
      </c>
      <c r="O8" s="7">
        <v>3</v>
      </c>
      <c r="P8" s="19"/>
      <c r="Q8" s="16" t="s">
        <v>1</v>
      </c>
      <c r="R8" s="17"/>
      <c r="S8" s="6">
        <v>1</v>
      </c>
      <c r="T8" s="10" t="s">
        <v>6</v>
      </c>
      <c r="U8" s="7">
        <v>3</v>
      </c>
      <c r="V8" s="6">
        <v>0</v>
      </c>
      <c r="W8" s="10" t="s">
        <v>6</v>
      </c>
      <c r="X8" s="7">
        <v>3</v>
      </c>
      <c r="Y8" s="6">
        <v>0</v>
      </c>
      <c r="Z8" s="10" t="s">
        <v>6</v>
      </c>
      <c r="AA8" s="7">
        <v>3</v>
      </c>
      <c r="AB8" s="6">
        <v>3</v>
      </c>
      <c r="AC8" s="10" t="s">
        <v>6</v>
      </c>
      <c r="AD8" s="7">
        <v>1</v>
      </c>
      <c r="AE8" s="6">
        <v>0</v>
      </c>
      <c r="AF8" s="10" t="s">
        <v>6</v>
      </c>
      <c r="AG8" s="11">
        <v>3</v>
      </c>
      <c r="AH8" s="3">
        <f t="shared" si="0"/>
        <v>4</v>
      </c>
      <c r="AI8" s="2" t="s">
        <v>6</v>
      </c>
      <c r="AJ8" s="4">
        <f t="shared" si="1"/>
        <v>25</v>
      </c>
      <c r="AK8" s="32">
        <f t="shared" si="2"/>
        <v>1</v>
      </c>
      <c r="AL8" s="48">
        <v>9</v>
      </c>
    </row>
    <row r="9" spans="2:42" ht="27.95" customHeight="1" x14ac:dyDescent="0.25">
      <c r="B9" s="38">
        <v>6</v>
      </c>
      <c r="C9" s="35" t="s">
        <v>29</v>
      </c>
      <c r="D9" s="6">
        <v>0</v>
      </c>
      <c r="E9" s="10" t="s">
        <v>6</v>
      </c>
      <c r="F9" s="7">
        <v>3</v>
      </c>
      <c r="G9" s="6">
        <v>0</v>
      </c>
      <c r="H9" s="10" t="s">
        <v>6</v>
      </c>
      <c r="I9" s="7">
        <v>3</v>
      </c>
      <c r="J9" s="6">
        <v>3</v>
      </c>
      <c r="K9" s="10" t="s">
        <v>6</v>
      </c>
      <c r="L9" s="7">
        <v>2</v>
      </c>
      <c r="M9" s="6">
        <v>0</v>
      </c>
      <c r="N9" s="10" t="s">
        <v>6</v>
      </c>
      <c r="O9" s="7">
        <v>3</v>
      </c>
      <c r="P9" s="6">
        <v>3</v>
      </c>
      <c r="Q9" s="10" t="s">
        <v>6</v>
      </c>
      <c r="R9" s="7">
        <v>1</v>
      </c>
      <c r="S9" s="19"/>
      <c r="T9" s="16" t="s">
        <v>1</v>
      </c>
      <c r="U9" s="17"/>
      <c r="V9" s="6">
        <v>0</v>
      </c>
      <c r="W9" s="10" t="s">
        <v>6</v>
      </c>
      <c r="X9" s="7">
        <v>3</v>
      </c>
      <c r="Y9" s="6">
        <v>0</v>
      </c>
      <c r="Z9" s="10" t="s">
        <v>6</v>
      </c>
      <c r="AA9" s="7">
        <v>3</v>
      </c>
      <c r="AB9" s="6">
        <v>3</v>
      </c>
      <c r="AC9" s="10" t="s">
        <v>6</v>
      </c>
      <c r="AD9" s="7">
        <v>1</v>
      </c>
      <c r="AE9" s="10">
        <v>0</v>
      </c>
      <c r="AF9" s="10" t="s">
        <v>6</v>
      </c>
      <c r="AG9" s="11">
        <v>3</v>
      </c>
      <c r="AH9" s="3">
        <f t="shared" si="0"/>
        <v>9</v>
      </c>
      <c r="AI9" s="2" t="s">
        <v>6</v>
      </c>
      <c r="AJ9" s="4">
        <f t="shared" si="1"/>
        <v>22</v>
      </c>
      <c r="AK9" s="32">
        <f t="shared" si="2"/>
        <v>3</v>
      </c>
      <c r="AL9" s="48">
        <v>7</v>
      </c>
    </row>
    <row r="10" spans="2:42" ht="27.95" customHeight="1" x14ac:dyDescent="0.25">
      <c r="B10" s="38">
        <v>7</v>
      </c>
      <c r="C10" s="35" t="s">
        <v>30</v>
      </c>
      <c r="D10" s="6">
        <v>3</v>
      </c>
      <c r="E10" s="10" t="s">
        <v>6</v>
      </c>
      <c r="F10" s="7">
        <v>0</v>
      </c>
      <c r="G10" s="6">
        <v>3</v>
      </c>
      <c r="H10" s="10" t="s">
        <v>6</v>
      </c>
      <c r="I10" s="7">
        <v>0</v>
      </c>
      <c r="J10" s="6">
        <v>3</v>
      </c>
      <c r="K10" s="10" t="s">
        <v>6</v>
      </c>
      <c r="L10" s="7">
        <v>0</v>
      </c>
      <c r="M10" s="6">
        <v>3</v>
      </c>
      <c r="N10" s="10" t="s">
        <v>6</v>
      </c>
      <c r="O10" s="7">
        <v>1</v>
      </c>
      <c r="P10" s="6">
        <v>3</v>
      </c>
      <c r="Q10" s="10" t="s">
        <v>6</v>
      </c>
      <c r="R10" s="7">
        <v>0</v>
      </c>
      <c r="S10" s="6">
        <v>3</v>
      </c>
      <c r="T10" s="10" t="s">
        <v>6</v>
      </c>
      <c r="U10" s="7">
        <v>0</v>
      </c>
      <c r="V10" s="19"/>
      <c r="W10" s="16" t="s">
        <v>1</v>
      </c>
      <c r="X10" s="17"/>
      <c r="Y10" s="6">
        <v>3</v>
      </c>
      <c r="Z10" s="10" t="s">
        <v>6</v>
      </c>
      <c r="AA10" s="7">
        <v>0</v>
      </c>
      <c r="AB10" s="6">
        <v>3</v>
      </c>
      <c r="AC10" s="10" t="s">
        <v>6</v>
      </c>
      <c r="AD10" s="7">
        <v>0</v>
      </c>
      <c r="AE10" s="10">
        <v>3</v>
      </c>
      <c r="AF10" s="10" t="s">
        <v>6</v>
      </c>
      <c r="AG10" s="11">
        <v>1</v>
      </c>
      <c r="AH10" s="3">
        <f t="shared" si="0"/>
        <v>27</v>
      </c>
      <c r="AI10" s="2" t="s">
        <v>6</v>
      </c>
      <c r="AJ10" s="4">
        <f t="shared" si="1"/>
        <v>2</v>
      </c>
      <c r="AK10" s="32">
        <f t="shared" si="2"/>
        <v>9</v>
      </c>
      <c r="AL10" s="65">
        <v>1</v>
      </c>
    </row>
    <row r="11" spans="2:42" ht="27.95" customHeight="1" x14ac:dyDescent="0.25">
      <c r="B11" s="38">
        <v>8</v>
      </c>
      <c r="C11" s="35" t="s">
        <v>31</v>
      </c>
      <c r="D11" s="6">
        <v>2</v>
      </c>
      <c r="E11" s="10" t="s">
        <v>6</v>
      </c>
      <c r="F11" s="7">
        <v>3</v>
      </c>
      <c r="G11" s="6">
        <v>2</v>
      </c>
      <c r="H11" s="10" t="s">
        <v>6</v>
      </c>
      <c r="I11" s="7">
        <v>3</v>
      </c>
      <c r="J11" s="6">
        <v>3</v>
      </c>
      <c r="K11" s="10" t="s">
        <v>6</v>
      </c>
      <c r="L11" s="7">
        <v>0</v>
      </c>
      <c r="M11" s="6">
        <v>1</v>
      </c>
      <c r="N11" s="10" t="s">
        <v>6</v>
      </c>
      <c r="O11" s="7">
        <v>3</v>
      </c>
      <c r="P11" s="6">
        <v>3</v>
      </c>
      <c r="Q11" s="10" t="s">
        <v>6</v>
      </c>
      <c r="R11" s="7">
        <v>0</v>
      </c>
      <c r="S11" s="6">
        <v>3</v>
      </c>
      <c r="T11" s="10" t="s">
        <v>6</v>
      </c>
      <c r="U11" s="7">
        <v>0</v>
      </c>
      <c r="V11" s="6">
        <v>0</v>
      </c>
      <c r="W11" s="10" t="s">
        <v>6</v>
      </c>
      <c r="X11" s="7">
        <v>3</v>
      </c>
      <c r="Y11" s="19"/>
      <c r="Z11" s="16" t="s">
        <v>1</v>
      </c>
      <c r="AA11" s="17"/>
      <c r="AB11" s="6">
        <v>3</v>
      </c>
      <c r="AC11" s="10" t="s">
        <v>6</v>
      </c>
      <c r="AD11" s="7">
        <v>0</v>
      </c>
      <c r="AE11" s="10">
        <v>1</v>
      </c>
      <c r="AF11" s="10" t="s">
        <v>6</v>
      </c>
      <c r="AG11" s="11">
        <v>3</v>
      </c>
      <c r="AH11" s="3">
        <f t="shared" si="0"/>
        <v>18</v>
      </c>
      <c r="AI11" s="2" t="s">
        <v>6</v>
      </c>
      <c r="AJ11" s="4">
        <f t="shared" si="1"/>
        <v>15</v>
      </c>
      <c r="AK11" s="32">
        <f t="shared" si="2"/>
        <v>4</v>
      </c>
      <c r="AL11" s="42">
        <v>6</v>
      </c>
    </row>
    <row r="12" spans="2:42" ht="27.95" customHeight="1" x14ac:dyDescent="0.25">
      <c r="B12" s="38">
        <v>9</v>
      </c>
      <c r="C12" s="35" t="s">
        <v>32</v>
      </c>
      <c r="D12" s="6">
        <v>1</v>
      </c>
      <c r="E12" s="10" t="s">
        <v>6</v>
      </c>
      <c r="F12" s="7">
        <v>3</v>
      </c>
      <c r="G12" s="6">
        <v>0</v>
      </c>
      <c r="H12" s="10" t="s">
        <v>6</v>
      </c>
      <c r="I12" s="7">
        <v>3</v>
      </c>
      <c r="J12" s="6">
        <v>1</v>
      </c>
      <c r="K12" s="10" t="s">
        <v>6</v>
      </c>
      <c r="L12" s="7">
        <v>3</v>
      </c>
      <c r="M12" s="6">
        <v>0</v>
      </c>
      <c r="N12" s="10" t="s">
        <v>6</v>
      </c>
      <c r="O12" s="7">
        <v>3</v>
      </c>
      <c r="P12" s="6">
        <v>1</v>
      </c>
      <c r="Q12" s="10" t="s">
        <v>6</v>
      </c>
      <c r="R12" s="7">
        <v>3</v>
      </c>
      <c r="S12" s="6">
        <v>1</v>
      </c>
      <c r="T12" s="10" t="s">
        <v>6</v>
      </c>
      <c r="U12" s="7">
        <v>3</v>
      </c>
      <c r="V12" s="6">
        <v>0</v>
      </c>
      <c r="W12" s="10" t="s">
        <v>6</v>
      </c>
      <c r="X12" s="7">
        <v>3</v>
      </c>
      <c r="Y12" s="6">
        <v>0</v>
      </c>
      <c r="Z12" s="10" t="s">
        <v>6</v>
      </c>
      <c r="AA12" s="7">
        <v>3</v>
      </c>
      <c r="AB12" s="19"/>
      <c r="AC12" s="16" t="s">
        <v>1</v>
      </c>
      <c r="AD12" s="17"/>
      <c r="AE12" s="10">
        <v>0</v>
      </c>
      <c r="AF12" s="10" t="s">
        <v>6</v>
      </c>
      <c r="AG12" s="11">
        <v>3</v>
      </c>
      <c r="AH12" s="3">
        <f t="shared" si="0"/>
        <v>4</v>
      </c>
      <c r="AI12" s="2" t="s">
        <v>6</v>
      </c>
      <c r="AJ12" s="4">
        <f t="shared" si="1"/>
        <v>27</v>
      </c>
      <c r="AK12" s="32">
        <f t="shared" si="2"/>
        <v>0</v>
      </c>
      <c r="AL12" s="42">
        <v>10</v>
      </c>
    </row>
    <row r="13" spans="2:42" ht="27.95" customHeight="1" thickBot="1" x14ac:dyDescent="0.3">
      <c r="B13" s="39">
        <v>10</v>
      </c>
      <c r="C13" s="46" t="s">
        <v>33</v>
      </c>
      <c r="D13" s="12">
        <v>0</v>
      </c>
      <c r="E13" s="13" t="s">
        <v>6</v>
      </c>
      <c r="F13" s="14">
        <v>3</v>
      </c>
      <c r="G13" s="12">
        <v>3</v>
      </c>
      <c r="H13" s="13" t="s">
        <v>6</v>
      </c>
      <c r="I13" s="14">
        <v>0</v>
      </c>
      <c r="J13" s="12">
        <v>3</v>
      </c>
      <c r="K13" s="13" t="s">
        <v>6</v>
      </c>
      <c r="L13" s="14">
        <v>0</v>
      </c>
      <c r="M13" s="12">
        <v>2</v>
      </c>
      <c r="N13" s="13" t="s">
        <v>6</v>
      </c>
      <c r="O13" s="14">
        <v>3</v>
      </c>
      <c r="P13" s="12">
        <v>3</v>
      </c>
      <c r="Q13" s="13" t="s">
        <v>6</v>
      </c>
      <c r="R13" s="14">
        <v>0</v>
      </c>
      <c r="S13" s="12">
        <v>3</v>
      </c>
      <c r="T13" s="13" t="s">
        <v>6</v>
      </c>
      <c r="U13" s="14">
        <v>0</v>
      </c>
      <c r="V13" s="12">
        <v>1</v>
      </c>
      <c r="W13" s="13" t="s">
        <v>6</v>
      </c>
      <c r="X13" s="14">
        <v>3</v>
      </c>
      <c r="Y13" s="12">
        <v>3</v>
      </c>
      <c r="Z13" s="13" t="s">
        <v>6</v>
      </c>
      <c r="AA13" s="14">
        <v>1</v>
      </c>
      <c r="AB13" s="12">
        <v>3</v>
      </c>
      <c r="AC13" s="13" t="s">
        <v>6</v>
      </c>
      <c r="AD13" s="14">
        <v>0</v>
      </c>
      <c r="AE13" s="20"/>
      <c r="AF13" s="21" t="s">
        <v>1</v>
      </c>
      <c r="AG13" s="22"/>
      <c r="AH13" s="8">
        <f t="shared" si="0"/>
        <v>21</v>
      </c>
      <c r="AI13" s="5" t="s">
        <v>6</v>
      </c>
      <c r="AJ13" s="9">
        <f t="shared" si="1"/>
        <v>10</v>
      </c>
      <c r="AK13" s="40">
        <f t="shared" si="2"/>
        <v>6</v>
      </c>
      <c r="AL13" s="47">
        <v>4</v>
      </c>
    </row>
    <row r="15" spans="2:42" x14ac:dyDescent="0.25">
      <c r="AO15" s="67"/>
      <c r="AP15" s="67"/>
    </row>
    <row r="16" spans="2:42" x14ac:dyDescent="0.25">
      <c r="AO16" s="67"/>
      <c r="AP16" s="67"/>
    </row>
    <row r="17" spans="41:42" x14ac:dyDescent="0.25">
      <c r="AO17" s="67"/>
      <c r="AP17" s="67"/>
    </row>
    <row r="18" spans="41:42" x14ac:dyDescent="0.25">
      <c r="AO18" s="67"/>
      <c r="AP18" s="67"/>
    </row>
    <row r="19" spans="41:42" x14ac:dyDescent="0.25">
      <c r="AO19" s="67"/>
      <c r="AP19" s="67"/>
    </row>
    <row r="20" spans="41:42" x14ac:dyDescent="0.25">
      <c r="AO20" s="67"/>
      <c r="AP20" s="67"/>
    </row>
    <row r="21" spans="41:42" x14ac:dyDescent="0.25">
      <c r="AO21" s="67"/>
      <c r="AP21" s="67"/>
    </row>
    <row r="22" spans="41:42" x14ac:dyDescent="0.25">
      <c r="AO22" s="67"/>
      <c r="AP22" s="67"/>
    </row>
    <row r="23" spans="41:42" x14ac:dyDescent="0.25">
      <c r="AO23" s="67"/>
      <c r="AP23" s="67"/>
    </row>
    <row r="24" spans="41:42" x14ac:dyDescent="0.25">
      <c r="AO24" s="67"/>
      <c r="AP24" s="67"/>
    </row>
  </sheetData>
  <mergeCells count="14">
    <mergeCell ref="Y3:AA3"/>
    <mergeCell ref="AB3:AD3"/>
    <mergeCell ref="AE3:AG3"/>
    <mergeCell ref="AH3:AJ3"/>
    <mergeCell ref="B2:C2"/>
    <mergeCell ref="D2:AJ2"/>
    <mergeCell ref="AK2:AL2"/>
    <mergeCell ref="D3:F3"/>
    <mergeCell ref="G3:I3"/>
    <mergeCell ref="J3:L3"/>
    <mergeCell ref="M3:O3"/>
    <mergeCell ref="P3:R3"/>
    <mergeCell ref="S3:U3"/>
    <mergeCell ref="V3:X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Prezenčka</vt:lpstr>
      <vt:lpstr>A-kategória</vt:lpstr>
      <vt:lpstr>B-kategória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</dc:creator>
  <cp:lastModifiedBy>Jaro</cp:lastModifiedBy>
  <cp:lastPrinted>2012-11-11T21:03:02Z</cp:lastPrinted>
  <dcterms:created xsi:type="dcterms:W3CDTF">2012-10-21T16:32:44Z</dcterms:created>
  <dcterms:modified xsi:type="dcterms:W3CDTF">2012-11-11T21:45:36Z</dcterms:modified>
</cp:coreProperties>
</file>